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oh\Desktop\オプション記録・ブログ投稿\"/>
    </mc:Choice>
  </mc:AlternateContent>
  <xr:revisionPtr revIDLastSave="0" documentId="13_ncr:1_{6C4236D9-514A-4C64-9B24-B7A6B6E269B7}" xr6:coauthVersionLast="47" xr6:coauthVersionMax="47" xr10:uidLastSave="{00000000-0000-0000-0000-000000000000}"/>
  <bookViews>
    <workbookView xWindow="-110" yWindow="-110" windowWidth="19420" windowHeight="11500" xr2:uid="{AC06B78A-814C-45EC-A24D-5C6DC0483F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1" i="1" l="1"/>
  <c r="Q6" i="1"/>
  <c r="D6" i="1"/>
  <c r="D7" i="1" s="1"/>
</calcChain>
</file>

<file path=xl/sharedStrings.xml><?xml version="1.0" encoding="utf-8"?>
<sst xmlns="http://schemas.openxmlformats.org/spreadsheetml/2006/main" count="82" uniqueCount="24">
  <si>
    <t>日経平均</t>
    <rPh sb="0" eb="4">
      <t>ニッケイヘイキン</t>
    </rPh>
    <phoneticPr fontId="1"/>
  </si>
  <si>
    <t>日経平均VI</t>
    <rPh sb="0" eb="2">
      <t>ニッケイ</t>
    </rPh>
    <rPh sb="2" eb="4">
      <t>ヘイキン</t>
    </rPh>
    <phoneticPr fontId="1"/>
  </si>
  <si>
    <t>プレミアム</t>
    <phoneticPr fontId="1"/>
  </si>
  <si>
    <t>LC</t>
    <phoneticPr fontId="1"/>
  </si>
  <si>
    <t>σ[%]</t>
    <phoneticPr fontId="1"/>
  </si>
  <si>
    <t>σ'[円]</t>
    <rPh sb="3" eb="4">
      <t>エン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</si>
  <si>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</si>
  <si>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</si>
  <si>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</si>
  <si>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</si>
  <si>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↓損益（手数料、消費税考慮）</t>
    <rPh sb="1" eb="3">
      <t>ソンエキ</t>
    </rPh>
    <rPh sb="4" eb="7">
      <t>テスウリョウ</t>
    </rPh>
    <rPh sb="8" eb="11">
      <t>ショウヒゼイ</t>
    </rPh>
    <rPh sb="11" eb="13">
      <t>コウリョ</t>
    </rPh>
    <phoneticPr fontId="1"/>
  </si>
  <si>
    <t>SQ11月限</t>
    <rPh sb="4" eb="5">
      <t>ガツ</t>
    </rPh>
    <rPh sb="5" eb="6">
      <t>キリ</t>
    </rPh>
    <phoneticPr fontId="1"/>
  </si>
  <si>
    <t>C29500売</t>
    <rPh sb="6" eb="7">
      <t>ウ</t>
    </rPh>
    <phoneticPr fontId="1"/>
  </si>
  <si>
    <t>C29250買</t>
    <rPh sb="6" eb="7">
      <t>カ</t>
    </rPh>
    <phoneticPr fontId="1"/>
  </si>
  <si>
    <t>C29000売</t>
    <rPh sb="6" eb="7">
      <t>ウ</t>
    </rPh>
    <phoneticPr fontId="1"/>
  </si>
  <si>
    <t>P24250買</t>
    <rPh sb="6" eb="7">
      <t>バイ</t>
    </rPh>
    <phoneticPr fontId="1"/>
  </si>
  <si>
    <t>P24750売</t>
    <rPh sb="6" eb="7">
      <t>ウ</t>
    </rPh>
    <phoneticPr fontId="1"/>
  </si>
  <si>
    <t>P23250買</t>
    <rPh sb="6" eb="7">
      <t>カ</t>
    </rPh>
    <phoneticPr fontId="1"/>
  </si>
  <si>
    <t>P23750売</t>
    <rPh sb="6" eb="7">
      <t>ウ</t>
    </rPh>
    <phoneticPr fontId="1"/>
  </si>
  <si>
    <t>▼</t>
    <phoneticPr fontId="1"/>
  </si>
  <si>
    <t>△</t>
    <phoneticPr fontId="1"/>
  </si>
  <si>
    <t>円</t>
    <rPh sb="0" eb="1">
      <t>エン</t>
    </rPh>
    <phoneticPr fontId="1"/>
  </si>
  <si>
    <t>小計</t>
    <rPh sb="0" eb="2">
      <t>ショウケイ</t>
    </rPh>
    <phoneticPr fontId="1"/>
  </si>
  <si>
    <t>11/5時点</t>
    <rPh sb="4" eb="6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</si>
</sst>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4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2" borderId="0" xfId="0" applyFont="1" applyFill="1">
      <alignment vertical="center"/>
    </xf>
    <xf numFmtId="0" fontId="4" fillId="2" borderId="1" xfId="0" applyFont="1" applyFill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2" fillId="2" borderId="1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2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232337</xdr:colOff>
      <xdr:row>14</xdr:row>
      <xdr:rowOff>138152</xdr:rowOff>
    </xdr:from>
    <xdr:to>
      <xdr:col>14</xdr:col>
      <xdr:colOff>384846</xdr:colOff>
      <xdr:row>19</xdr:row>
      <xdr:rowOff>172653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4828AF6-6325-60A0-A63D-A867008CE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24623" y="3313152"/>
          <a:ext cx="3853652" cy="116843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F56A5-4D96-4A1F-968C-D76DEA6B8C3F}">
  <sheetPr>
    <pageSetUpPr fitToPage="1"/>
  </sheetPr>
  <dimension ref="B1:AI55"/>
  <sheetViews>
    <sheetView tabSelected="1" zoomScale="115" zoomScaleNormal="115" workbookViewId="0">
      <selection activeCell="Y20" sqref="Y20"/>
    </sheetView>
  </sheetViews>
  <sheetFormatPr defaultRowHeight="18" x14ac:dyDescent="0.55000000000000004"/>
  <cols>
    <col min="2" max="3" width="10.1640625" bestFit="1" customWidth="1"/>
    <col min="4" max="16" width="6.08203125" customWidth="1"/>
    <col min="17" max="17" width="7" bestFit="1" customWidth="1"/>
    <col min="18" max="23" width="6.08203125" customWidth="1"/>
    <col min="24" max="24" width="8.83203125" bestFit="1" customWidth="1"/>
    <col min="25" max="26" width="6.08203125" customWidth="1"/>
    <col min="27" max="27" width="7" bestFit="1" customWidth="1"/>
    <col min="28" max="35" width="6.08203125" customWidth="1"/>
  </cols>
  <sheetData>
    <row r="1" spans="2:35" x14ac:dyDescent="0.55000000000000004">
      <c r="AA1" t="s">
        <v>23</v>
      </c>
    </row>
    <row r="2" spans="2:35" x14ac:dyDescent="0.55000000000000004">
      <c r="B2" t="s">
        <v>11</v>
      </c>
      <c r="AA2" t="s">
        <v>10</v>
      </c>
    </row>
    <row r="3" spans="2:35" s="1" customFormat="1" x14ac:dyDescent="0.55000000000000004">
      <c r="B3" s="10"/>
      <c r="C3" s="10"/>
      <c r="D3" s="10">
        <v>44848</v>
      </c>
      <c r="E3" s="11">
        <v>44849</v>
      </c>
      <c r="F3" s="11">
        <v>44850</v>
      </c>
      <c r="G3" s="10">
        <v>44851</v>
      </c>
      <c r="H3" s="10">
        <v>44852</v>
      </c>
      <c r="I3" s="10">
        <v>44853</v>
      </c>
      <c r="J3" s="10">
        <v>44854</v>
      </c>
      <c r="K3" s="10">
        <v>44855</v>
      </c>
      <c r="L3" s="11">
        <v>44856</v>
      </c>
      <c r="M3" s="11">
        <v>44857</v>
      </c>
      <c r="N3" s="10">
        <v>44858</v>
      </c>
      <c r="O3" s="10">
        <v>44859</v>
      </c>
      <c r="P3" s="10">
        <v>44860</v>
      </c>
      <c r="Q3" s="10">
        <v>44861</v>
      </c>
      <c r="R3" s="10">
        <v>44862</v>
      </c>
      <c r="S3" s="11">
        <v>44863</v>
      </c>
      <c r="T3" s="11">
        <v>44864</v>
      </c>
      <c r="U3" s="11">
        <v>44865</v>
      </c>
      <c r="V3" s="10">
        <v>44866</v>
      </c>
      <c r="W3" s="10">
        <v>44867</v>
      </c>
      <c r="X3" s="11">
        <v>44868</v>
      </c>
      <c r="Y3" s="10">
        <v>44869</v>
      </c>
      <c r="Z3" s="10">
        <v>44870</v>
      </c>
      <c r="AA3" s="11">
        <v>44871</v>
      </c>
      <c r="AB3" s="10">
        <v>44872</v>
      </c>
      <c r="AC3" s="10">
        <v>44873</v>
      </c>
      <c r="AD3" s="10">
        <v>44874</v>
      </c>
      <c r="AE3" s="10">
        <v>44875</v>
      </c>
      <c r="AF3" s="10">
        <v>44876</v>
      </c>
      <c r="AG3" s="11">
        <v>44877</v>
      </c>
      <c r="AH3" s="11">
        <v>44878</v>
      </c>
      <c r="AI3" s="10">
        <v>44879</v>
      </c>
    </row>
    <row r="4" spans="2:35" x14ac:dyDescent="0.55000000000000004">
      <c r="B4" s="4" t="s">
        <v>6</v>
      </c>
      <c r="C4" t="s">
        <v>0</v>
      </c>
      <c r="D4">
        <v>27090.76</v>
      </c>
      <c r="E4" s="2"/>
      <c r="F4" s="2"/>
      <c r="L4" s="2"/>
      <c r="M4" s="2"/>
      <c r="S4" s="2"/>
      <c r="T4" s="2"/>
      <c r="U4" s="2"/>
      <c r="X4" s="26"/>
      <c r="AA4" s="2"/>
      <c r="AG4" s="2"/>
      <c r="AH4" s="2"/>
    </row>
    <row r="5" spans="2:35" x14ac:dyDescent="0.55000000000000004">
      <c r="B5" s="4" t="s">
        <v>7</v>
      </c>
      <c r="C5" t="s">
        <v>1</v>
      </c>
      <c r="D5">
        <v>20.6</v>
      </c>
      <c r="E5" s="2"/>
      <c r="F5" s="2"/>
      <c r="L5" s="2"/>
      <c r="M5" s="2"/>
      <c r="S5" s="2"/>
      <c r="T5" s="2"/>
      <c r="U5" s="2"/>
      <c r="X5" s="27"/>
      <c r="AA5" s="2"/>
      <c r="AG5" s="2"/>
      <c r="AH5" s="2"/>
    </row>
    <row r="6" spans="2:35" x14ac:dyDescent="0.55000000000000004">
      <c r="B6" s="4" t="s">
        <v>8</v>
      </c>
      <c r="C6" t="s">
        <v>4</v>
      </c>
      <c r="D6">
        <f>D5/SQRT(12)</f>
        <v>5.9467077726531459</v>
      </c>
      <c r="E6" s="2"/>
      <c r="F6" s="2"/>
      <c r="L6" s="2"/>
      <c r="M6" s="2"/>
      <c r="P6" s="3" t="s">
        <v>22</v>
      </c>
      <c r="Q6" s="3">
        <f>Q11+Q13-Q9</f>
        <v>12500</v>
      </c>
      <c r="S6" s="2"/>
      <c r="T6" s="2"/>
      <c r="U6" s="2"/>
      <c r="X6" s="28"/>
      <c r="AA6" s="2"/>
      <c r="AG6" s="2"/>
      <c r="AH6" s="2"/>
    </row>
    <row r="7" spans="2:35" x14ac:dyDescent="0.55000000000000004">
      <c r="B7" s="6" t="s">
        <v>9</v>
      </c>
      <c r="C7" s="7" t="s">
        <v>5</v>
      </c>
      <c r="D7" s="8">
        <f>D4*D6/100</f>
        <v>1611.0083305908092</v>
      </c>
      <c r="E7" s="9"/>
      <c r="F7" s="9"/>
      <c r="G7" s="7"/>
      <c r="H7" s="7"/>
      <c r="I7" s="7"/>
      <c r="J7" s="7"/>
      <c r="K7" s="7"/>
      <c r="L7" s="9"/>
      <c r="M7" s="9"/>
      <c r="N7" s="7"/>
      <c r="O7" s="7"/>
      <c r="P7" s="7"/>
      <c r="Q7" s="7"/>
      <c r="R7" s="7"/>
      <c r="S7" s="9"/>
      <c r="T7" s="9"/>
      <c r="U7" s="9"/>
      <c r="V7" s="7"/>
      <c r="W7" s="7"/>
      <c r="X7" s="9"/>
      <c r="Y7" s="7"/>
      <c r="Z7" s="7"/>
      <c r="AA7" s="9"/>
      <c r="AB7" s="7"/>
      <c r="AC7" s="7"/>
      <c r="AD7" s="7"/>
      <c r="AE7" s="7"/>
      <c r="AF7" s="7"/>
      <c r="AG7" s="9"/>
      <c r="AH7" s="9"/>
      <c r="AI7" s="7"/>
    </row>
    <row r="8" spans="2:35" x14ac:dyDescent="0.55000000000000004">
      <c r="B8" s="4" t="s">
        <v>17</v>
      </c>
      <c r="C8" t="s">
        <v>2</v>
      </c>
      <c r="E8" s="2"/>
      <c r="F8" s="2"/>
      <c r="G8">
        <v>36.979999999999997</v>
      </c>
      <c r="I8" s="5"/>
      <c r="L8" s="2"/>
      <c r="M8" s="2"/>
      <c r="P8">
        <v>8.32</v>
      </c>
      <c r="S8" s="2"/>
      <c r="T8" s="2"/>
      <c r="U8" s="2"/>
      <c r="X8" s="2"/>
      <c r="AA8" s="2"/>
      <c r="AG8" s="2"/>
      <c r="AH8" s="2"/>
    </row>
    <row r="9" spans="2:35" x14ac:dyDescent="0.55000000000000004">
      <c r="B9" s="4"/>
      <c r="C9" t="s">
        <v>3</v>
      </c>
      <c r="E9" s="2"/>
      <c r="F9" s="2"/>
      <c r="I9" s="17"/>
      <c r="J9" s="13"/>
      <c r="L9" s="2"/>
      <c r="M9" s="2"/>
      <c r="P9" s="31" t="s">
        <v>19</v>
      </c>
      <c r="Q9" s="13">
        <v>29100</v>
      </c>
      <c r="R9" s="5" t="s">
        <v>21</v>
      </c>
      <c r="S9" s="2"/>
      <c r="T9" s="2"/>
      <c r="U9" s="2"/>
      <c r="X9" s="2"/>
      <c r="AA9" s="2"/>
      <c r="AG9" s="2"/>
      <c r="AH9" s="2"/>
    </row>
    <row r="10" spans="2:35" x14ac:dyDescent="0.55000000000000004">
      <c r="B10" s="4" t="s">
        <v>18</v>
      </c>
      <c r="C10" t="s">
        <v>2</v>
      </c>
      <c r="E10" s="2"/>
      <c r="F10" s="2"/>
      <c r="G10">
        <v>55</v>
      </c>
      <c r="I10" s="3"/>
      <c r="J10" s="3"/>
      <c r="L10" s="2"/>
      <c r="M10" s="2"/>
      <c r="P10">
        <v>13.52</v>
      </c>
      <c r="Q10" s="30"/>
      <c r="S10" s="2"/>
      <c r="T10" s="2"/>
      <c r="U10" s="2"/>
      <c r="X10" s="2"/>
      <c r="AA10" s="2"/>
      <c r="AG10" s="2"/>
      <c r="AH10" s="2"/>
    </row>
    <row r="11" spans="2:35" x14ac:dyDescent="0.55000000000000004">
      <c r="B11" s="7"/>
      <c r="C11" s="7" t="s">
        <v>3</v>
      </c>
      <c r="D11" s="7"/>
      <c r="E11" s="9"/>
      <c r="F11" s="9"/>
      <c r="G11" s="7"/>
      <c r="H11" s="7"/>
      <c r="I11" s="12"/>
      <c r="J11" s="14"/>
      <c r="K11" s="7"/>
      <c r="L11" s="9"/>
      <c r="M11" s="9"/>
      <c r="N11" s="7"/>
      <c r="O11" s="7"/>
      <c r="P11" s="12" t="s">
        <v>20</v>
      </c>
      <c r="Q11" s="14">
        <v>41040</v>
      </c>
      <c r="R11" s="20" t="s">
        <v>21</v>
      </c>
      <c r="S11" s="9"/>
      <c r="T11" s="9"/>
      <c r="U11" s="9"/>
      <c r="V11" s="7"/>
      <c r="W11" s="7"/>
      <c r="X11" s="9"/>
      <c r="Y11" s="7"/>
      <c r="Z11" s="20" t="s">
        <v>22</v>
      </c>
      <c r="AA11" s="32">
        <f>AA17+AA21-AA15-AA19</f>
        <v>17390</v>
      </c>
      <c r="AB11" s="7"/>
      <c r="AC11" s="7"/>
      <c r="AD11" s="7"/>
      <c r="AE11" s="7"/>
      <c r="AF11" s="7"/>
      <c r="AG11" s="9"/>
      <c r="AH11" s="9"/>
      <c r="AI11" s="7"/>
    </row>
    <row r="12" spans="2:35" x14ac:dyDescent="0.55000000000000004">
      <c r="B12" s="4" t="s">
        <v>12</v>
      </c>
      <c r="C12" t="s">
        <v>2</v>
      </c>
      <c r="E12" s="2"/>
      <c r="F12" s="2"/>
      <c r="H12" s="23">
        <v>15</v>
      </c>
      <c r="L12" s="2"/>
      <c r="M12" s="2"/>
      <c r="P12">
        <v>14</v>
      </c>
      <c r="Q12" s="24"/>
      <c r="S12" s="2"/>
      <c r="T12" s="2"/>
      <c r="U12" s="2"/>
      <c r="X12" s="2"/>
      <c r="AA12" s="2"/>
      <c r="AG12" s="2"/>
      <c r="AH12" s="2"/>
    </row>
    <row r="13" spans="2:35" x14ac:dyDescent="0.55000000000000004">
      <c r="B13" s="7"/>
      <c r="C13" s="7" t="s">
        <v>3</v>
      </c>
      <c r="D13" s="7"/>
      <c r="E13" s="9"/>
      <c r="F13" s="9"/>
      <c r="G13" s="7"/>
      <c r="H13" s="16"/>
      <c r="I13" s="15"/>
      <c r="J13" s="7"/>
      <c r="K13" s="7"/>
      <c r="L13" s="9"/>
      <c r="M13" s="9"/>
      <c r="N13" s="7"/>
      <c r="O13" s="7"/>
      <c r="P13" s="12" t="s">
        <v>20</v>
      </c>
      <c r="Q13" s="14">
        <v>560</v>
      </c>
      <c r="R13" s="20" t="s">
        <v>21</v>
      </c>
      <c r="S13" s="9"/>
      <c r="T13" s="9"/>
      <c r="U13" s="9"/>
      <c r="V13" s="7"/>
      <c r="W13" s="7"/>
      <c r="X13" s="9"/>
      <c r="Y13" s="7"/>
      <c r="Z13" s="7"/>
      <c r="AA13" s="9"/>
      <c r="AB13" s="7"/>
      <c r="AC13" s="7"/>
      <c r="AD13" s="7"/>
      <c r="AE13" s="7"/>
      <c r="AF13" s="7"/>
      <c r="AG13" s="9"/>
      <c r="AH13" s="9"/>
      <c r="AI13" s="7"/>
    </row>
    <row r="14" spans="2:35" x14ac:dyDescent="0.55000000000000004">
      <c r="B14" s="4" t="s">
        <v>15</v>
      </c>
      <c r="C14" t="s">
        <v>2</v>
      </c>
      <c r="E14" s="2"/>
      <c r="F14" s="2"/>
      <c r="L14" s="2"/>
      <c r="M14" s="2"/>
      <c r="O14" s="3"/>
      <c r="P14" s="23">
        <v>19</v>
      </c>
      <c r="S14" s="2"/>
      <c r="T14" s="2"/>
      <c r="U14" s="2"/>
      <c r="X14" s="2"/>
      <c r="Z14">
        <v>4</v>
      </c>
      <c r="AA14" s="2"/>
      <c r="AG14" s="2"/>
      <c r="AH14" s="2"/>
    </row>
    <row r="15" spans="2:35" x14ac:dyDescent="0.55000000000000004">
      <c r="B15" s="4"/>
      <c r="C15" t="s">
        <v>3</v>
      </c>
      <c r="E15" s="2"/>
      <c r="F15" s="2"/>
      <c r="L15" s="2"/>
      <c r="M15" s="2"/>
      <c r="O15" s="21"/>
      <c r="P15" s="3"/>
      <c r="S15" s="2"/>
      <c r="T15" s="2"/>
      <c r="U15" s="2"/>
      <c r="X15" s="2"/>
      <c r="Z15" s="17" t="s">
        <v>19</v>
      </c>
      <c r="AA15" s="27">
        <v>15420</v>
      </c>
      <c r="AB15" s="24" t="s">
        <v>21</v>
      </c>
      <c r="AG15" s="2"/>
      <c r="AH15" s="2"/>
    </row>
    <row r="16" spans="2:35" x14ac:dyDescent="0.55000000000000004">
      <c r="B16" s="4" t="s">
        <v>16</v>
      </c>
      <c r="C16" t="s">
        <v>2</v>
      </c>
      <c r="E16" s="2"/>
      <c r="F16" s="2"/>
      <c r="L16" s="2"/>
      <c r="M16" s="2"/>
      <c r="O16" s="3"/>
      <c r="P16">
        <v>29</v>
      </c>
      <c r="S16" s="2"/>
      <c r="T16" s="2"/>
      <c r="U16" s="2"/>
      <c r="X16" s="2"/>
      <c r="Z16">
        <v>6</v>
      </c>
      <c r="AA16" s="2"/>
      <c r="AG16" s="2"/>
      <c r="AH16" s="2"/>
    </row>
    <row r="17" spans="2:35" x14ac:dyDescent="0.55000000000000004">
      <c r="C17" t="s">
        <v>3</v>
      </c>
      <c r="E17" s="2"/>
      <c r="F17" s="2"/>
      <c r="L17" s="2"/>
      <c r="M17" s="2"/>
      <c r="O17" s="21"/>
      <c r="P17" s="3"/>
      <c r="S17" s="2"/>
      <c r="T17" s="2"/>
      <c r="U17" s="2"/>
      <c r="X17" s="2"/>
      <c r="Z17" s="21" t="s">
        <v>20</v>
      </c>
      <c r="AA17" s="26">
        <v>21560</v>
      </c>
      <c r="AB17" s="3" t="s">
        <v>21</v>
      </c>
      <c r="AG17" s="2"/>
      <c r="AH17" s="2"/>
    </row>
    <row r="18" spans="2:35" x14ac:dyDescent="0.55000000000000004">
      <c r="B18" t="s">
        <v>13</v>
      </c>
      <c r="C18" t="s">
        <v>2</v>
      </c>
      <c r="E18" s="2"/>
      <c r="F18" s="2"/>
      <c r="H18" s="5"/>
      <c r="L18" s="18"/>
      <c r="M18" s="2"/>
      <c r="Q18">
        <v>23</v>
      </c>
      <c r="S18" s="2"/>
      <c r="T18" s="2"/>
      <c r="U18" s="2"/>
      <c r="X18" s="2"/>
      <c r="Z18">
        <v>3</v>
      </c>
      <c r="AA18" s="2"/>
      <c r="AG18" s="2"/>
      <c r="AH18" s="2"/>
    </row>
    <row r="19" spans="2:35" x14ac:dyDescent="0.55000000000000004">
      <c r="C19" t="s">
        <v>3</v>
      </c>
      <c r="E19" s="2"/>
      <c r="F19" s="2"/>
      <c r="H19" s="17"/>
      <c r="I19" s="13"/>
      <c r="L19" s="22"/>
      <c r="M19" s="2"/>
      <c r="S19" s="2"/>
      <c r="T19" s="2"/>
      <c r="U19" s="2"/>
      <c r="X19" s="2"/>
      <c r="Z19" s="17" t="s">
        <v>19</v>
      </c>
      <c r="AA19" s="27">
        <v>20320</v>
      </c>
      <c r="AB19" s="24" t="s">
        <v>21</v>
      </c>
      <c r="AG19" s="2"/>
      <c r="AH19" s="2"/>
    </row>
    <row r="20" spans="2:35" x14ac:dyDescent="0.55000000000000004">
      <c r="B20" t="s">
        <v>14</v>
      </c>
      <c r="C20" t="s">
        <v>2</v>
      </c>
      <c r="E20" s="2"/>
      <c r="F20" s="2"/>
      <c r="H20" s="5"/>
      <c r="L20" s="18"/>
      <c r="M20" s="2"/>
      <c r="P20" s="23"/>
      <c r="Q20">
        <v>39</v>
      </c>
      <c r="S20" s="2"/>
      <c r="T20" s="2"/>
      <c r="U20" s="2"/>
      <c r="X20" s="2"/>
      <c r="Z20">
        <v>7</v>
      </c>
      <c r="AA20" s="2"/>
      <c r="AG20" s="2"/>
      <c r="AH20" s="2"/>
    </row>
    <row r="21" spans="2:35" x14ac:dyDescent="0.55000000000000004">
      <c r="B21" s="7"/>
      <c r="C21" s="7" t="s">
        <v>3</v>
      </c>
      <c r="D21" s="7"/>
      <c r="E21" s="9"/>
      <c r="F21" s="9"/>
      <c r="G21" s="7"/>
      <c r="H21" s="16"/>
      <c r="I21" s="15"/>
      <c r="J21" s="7"/>
      <c r="K21" s="7"/>
      <c r="L21" s="19"/>
      <c r="M21" s="9"/>
      <c r="N21" s="7"/>
      <c r="O21" s="7"/>
      <c r="P21" s="12"/>
      <c r="Q21" s="20"/>
      <c r="R21" s="7"/>
      <c r="S21" s="9"/>
      <c r="T21" s="9"/>
      <c r="U21" s="9"/>
      <c r="V21" s="7"/>
      <c r="W21" s="7"/>
      <c r="X21" s="9"/>
      <c r="Y21" s="7"/>
      <c r="Z21" s="12" t="s">
        <v>20</v>
      </c>
      <c r="AA21" s="32">
        <v>31570</v>
      </c>
      <c r="AB21" s="20" t="s">
        <v>21</v>
      </c>
      <c r="AC21" s="7"/>
      <c r="AD21" s="7"/>
      <c r="AE21" s="7"/>
      <c r="AF21" s="7"/>
      <c r="AG21" s="9"/>
      <c r="AH21" s="9"/>
      <c r="AI21" s="7"/>
    </row>
    <row r="22" spans="2:35" x14ac:dyDescent="0.55000000000000004">
      <c r="C22" t="s">
        <v>2</v>
      </c>
      <c r="E22" s="2"/>
      <c r="F22" s="2"/>
      <c r="H22" s="5"/>
      <c r="L22" s="18"/>
      <c r="M22" s="2"/>
      <c r="P22" s="3"/>
      <c r="S22" s="2"/>
      <c r="T22" s="2"/>
      <c r="U22" s="2"/>
      <c r="X22" s="2"/>
      <c r="AA22" s="2"/>
      <c r="AG22" s="2"/>
      <c r="AH22" s="2"/>
    </row>
    <row r="23" spans="2:35" x14ac:dyDescent="0.55000000000000004">
      <c r="C23" t="s">
        <v>3</v>
      </c>
      <c r="E23" s="2"/>
      <c r="F23" s="2"/>
      <c r="H23" s="17"/>
      <c r="I23" s="13"/>
      <c r="L23" s="22"/>
      <c r="M23" s="2"/>
      <c r="P23" s="21"/>
      <c r="Q23" s="3"/>
      <c r="S23" s="2"/>
      <c r="T23" s="2"/>
      <c r="U23" s="2"/>
      <c r="X23" s="2"/>
      <c r="AA23" s="2"/>
      <c r="AG23" s="2"/>
      <c r="AH23" s="2"/>
    </row>
    <row r="24" spans="2:35" x14ac:dyDescent="0.55000000000000004">
      <c r="C24" t="s">
        <v>2</v>
      </c>
      <c r="E24" s="2"/>
      <c r="F24" s="2"/>
      <c r="H24" s="17"/>
      <c r="I24" s="13"/>
      <c r="L24" s="22"/>
      <c r="M24" s="2"/>
      <c r="P24" s="21"/>
      <c r="Q24" s="3"/>
      <c r="S24" s="2"/>
      <c r="T24" s="2"/>
      <c r="U24" s="2"/>
      <c r="X24" s="2"/>
      <c r="AA24" s="2"/>
      <c r="AG24" s="2"/>
      <c r="AH24" s="2"/>
    </row>
    <row r="25" spans="2:35" x14ac:dyDescent="0.55000000000000004">
      <c r="B25" s="7"/>
      <c r="C25" s="7" t="s">
        <v>3</v>
      </c>
      <c r="E25" s="2"/>
      <c r="F25" s="2"/>
      <c r="H25" s="17"/>
      <c r="I25" s="13"/>
      <c r="L25" s="22"/>
      <c r="M25" s="2"/>
      <c r="P25" s="17"/>
      <c r="Q25" s="24"/>
      <c r="S25" s="2"/>
      <c r="T25" s="2"/>
      <c r="U25" s="2"/>
      <c r="X25" s="2"/>
      <c r="AA25" s="2"/>
      <c r="AG25" s="2"/>
      <c r="AH25" s="2"/>
    </row>
    <row r="26" spans="2:35" x14ac:dyDescent="0.55000000000000004">
      <c r="C26" t="s">
        <v>2</v>
      </c>
      <c r="E26" s="2"/>
      <c r="F26" s="2"/>
      <c r="H26" s="5"/>
      <c r="L26" s="18"/>
      <c r="M26" s="2"/>
      <c r="P26" s="23"/>
      <c r="S26" s="2"/>
      <c r="T26" s="2"/>
      <c r="U26" s="2"/>
      <c r="X26" s="2"/>
      <c r="AA26" s="2"/>
      <c r="AG26" s="2"/>
      <c r="AH26" s="2"/>
    </row>
    <row r="27" spans="2:35" x14ac:dyDescent="0.55000000000000004">
      <c r="B27" s="7"/>
      <c r="C27" s="7" t="s">
        <v>3</v>
      </c>
      <c r="D27" s="7"/>
      <c r="E27" s="9"/>
      <c r="F27" s="9"/>
      <c r="G27" s="7"/>
      <c r="H27" s="16"/>
      <c r="I27" s="15"/>
      <c r="J27" s="7"/>
      <c r="K27" s="7"/>
      <c r="L27" s="19"/>
      <c r="M27" s="9"/>
      <c r="N27" s="7"/>
      <c r="O27" s="7"/>
      <c r="P27" s="12"/>
      <c r="Q27" s="20"/>
      <c r="R27" s="7"/>
      <c r="S27" s="9"/>
      <c r="T27" s="9"/>
      <c r="U27" s="9"/>
      <c r="V27" s="7"/>
      <c r="W27" s="7"/>
      <c r="X27" s="9"/>
      <c r="Y27" s="7"/>
      <c r="Z27" s="7"/>
      <c r="AA27" s="9"/>
      <c r="AB27" s="7"/>
      <c r="AC27" s="7"/>
      <c r="AD27" s="7"/>
      <c r="AE27" s="7"/>
      <c r="AF27" s="7"/>
      <c r="AG27" s="9"/>
      <c r="AH27" s="9"/>
      <c r="AI27" s="7"/>
    </row>
    <row r="28" spans="2:35" x14ac:dyDescent="0.55000000000000004">
      <c r="C28" t="s">
        <v>2</v>
      </c>
      <c r="E28" s="2"/>
      <c r="F28" s="2"/>
      <c r="H28" s="5"/>
      <c r="L28" s="18"/>
      <c r="M28" s="2"/>
      <c r="P28" s="23"/>
      <c r="S28" s="2"/>
      <c r="T28" s="2"/>
      <c r="U28" s="2"/>
      <c r="X28" s="2"/>
      <c r="AA28" s="2"/>
      <c r="AG28" s="2"/>
      <c r="AH28" s="2"/>
    </row>
    <row r="29" spans="2:35" x14ac:dyDescent="0.55000000000000004">
      <c r="B29" s="7"/>
      <c r="C29" s="7" t="s">
        <v>3</v>
      </c>
      <c r="D29" s="7"/>
      <c r="E29" s="9"/>
      <c r="F29" s="9"/>
      <c r="G29" s="7"/>
      <c r="H29" s="16"/>
      <c r="I29" s="15"/>
      <c r="J29" s="7"/>
      <c r="K29" s="7"/>
      <c r="L29" s="19"/>
      <c r="M29" s="9"/>
      <c r="N29" s="7"/>
      <c r="O29" s="7"/>
      <c r="P29" s="12"/>
      <c r="Q29" s="20"/>
      <c r="R29" s="7"/>
      <c r="S29" s="9"/>
      <c r="T29" s="9"/>
      <c r="U29" s="9"/>
      <c r="V29" s="7"/>
      <c r="W29" s="7"/>
      <c r="X29" s="9"/>
      <c r="Y29" s="7"/>
      <c r="Z29" s="7"/>
      <c r="AA29" s="9"/>
      <c r="AB29" s="7"/>
      <c r="AC29" s="7"/>
      <c r="AD29" s="7"/>
      <c r="AE29" s="7"/>
      <c r="AF29" s="7"/>
      <c r="AG29" s="9"/>
      <c r="AH29" s="9"/>
      <c r="AI29" s="7"/>
    </row>
    <row r="30" spans="2:35" x14ac:dyDescent="0.55000000000000004">
      <c r="C30" t="s">
        <v>2</v>
      </c>
      <c r="E30" s="2"/>
      <c r="F30" s="2"/>
      <c r="H30" s="5"/>
      <c r="L30" s="18"/>
      <c r="M30" s="2"/>
      <c r="P30" s="23"/>
      <c r="S30" s="2"/>
      <c r="T30" s="2"/>
      <c r="U30" s="2"/>
      <c r="X30" s="2"/>
      <c r="AA30" s="2"/>
      <c r="AG30" s="2"/>
      <c r="AH30" s="2"/>
    </row>
    <row r="31" spans="2:35" x14ac:dyDescent="0.55000000000000004">
      <c r="B31" s="7"/>
      <c r="C31" s="7" t="s">
        <v>3</v>
      </c>
      <c r="D31" s="7"/>
      <c r="E31" s="9"/>
      <c r="F31" s="9"/>
      <c r="G31" s="7"/>
      <c r="H31" s="16"/>
      <c r="I31" s="15"/>
      <c r="J31" s="7"/>
      <c r="K31" s="7"/>
      <c r="L31" s="19"/>
      <c r="M31" s="9"/>
      <c r="N31" s="7"/>
      <c r="O31" s="7"/>
      <c r="P31" s="12"/>
      <c r="Q31" s="20"/>
      <c r="R31" s="7"/>
      <c r="S31" s="9"/>
      <c r="T31" s="9"/>
      <c r="U31" s="9"/>
      <c r="V31" s="7"/>
      <c r="W31" s="7"/>
      <c r="X31" s="9"/>
      <c r="Y31" s="7"/>
      <c r="Z31" s="7"/>
      <c r="AA31" s="9"/>
      <c r="AB31" s="7"/>
      <c r="AC31" s="7"/>
      <c r="AD31" s="7"/>
      <c r="AE31" s="7"/>
      <c r="AF31" s="7"/>
      <c r="AG31" s="9"/>
      <c r="AH31" s="9"/>
      <c r="AI31" s="7"/>
    </row>
    <row r="32" spans="2:35" x14ac:dyDescent="0.55000000000000004">
      <c r="C32" t="s">
        <v>2</v>
      </c>
      <c r="E32" s="2"/>
      <c r="F32" s="2"/>
      <c r="H32" s="5"/>
      <c r="L32" s="18"/>
      <c r="M32" s="2"/>
      <c r="P32" s="23"/>
      <c r="S32" s="2"/>
      <c r="T32" s="2"/>
      <c r="U32" s="2"/>
      <c r="X32" s="2"/>
      <c r="AA32" s="2"/>
      <c r="AG32" s="2"/>
      <c r="AH32" s="2"/>
    </row>
    <row r="33" spans="2:35" x14ac:dyDescent="0.55000000000000004">
      <c r="B33" s="7"/>
      <c r="C33" s="7" t="s">
        <v>3</v>
      </c>
      <c r="D33" s="7"/>
      <c r="E33" s="9"/>
      <c r="F33" s="9"/>
      <c r="G33" s="7"/>
      <c r="H33" s="16"/>
      <c r="I33" s="15"/>
      <c r="J33" s="7"/>
      <c r="K33" s="7"/>
      <c r="L33" s="19"/>
      <c r="M33" s="9"/>
      <c r="N33" s="7"/>
      <c r="O33" s="7"/>
      <c r="P33" s="12"/>
      <c r="Q33" s="20"/>
      <c r="R33" s="7"/>
      <c r="S33" s="9"/>
      <c r="T33" s="9"/>
      <c r="U33" s="9"/>
      <c r="V33" s="7"/>
      <c r="W33" s="7"/>
      <c r="X33" s="9"/>
      <c r="Y33" s="7"/>
      <c r="Z33" s="7"/>
      <c r="AA33" s="9"/>
      <c r="AB33" s="7"/>
      <c r="AC33" s="7"/>
      <c r="AD33" s="7"/>
      <c r="AE33" s="7"/>
      <c r="AF33" s="7"/>
      <c r="AG33" s="9"/>
      <c r="AH33" s="9"/>
      <c r="AI33" s="7"/>
    </row>
    <row r="34" spans="2:35" x14ac:dyDescent="0.55000000000000004">
      <c r="C34" t="s">
        <v>2</v>
      </c>
      <c r="E34" s="2"/>
      <c r="F34" s="2"/>
      <c r="I34" s="5"/>
      <c r="L34" s="2"/>
      <c r="M34" s="2"/>
      <c r="S34" s="2"/>
      <c r="T34" s="2"/>
      <c r="U34" s="2"/>
      <c r="X34" s="2"/>
      <c r="AA34" s="2"/>
      <c r="AG34" s="2"/>
      <c r="AH34" s="2"/>
    </row>
    <row r="35" spans="2:35" x14ac:dyDescent="0.55000000000000004">
      <c r="C35" t="s">
        <v>3</v>
      </c>
      <c r="E35" s="2"/>
      <c r="F35" s="2"/>
      <c r="I35" s="17"/>
      <c r="J35" s="13"/>
      <c r="L35" s="2"/>
      <c r="M35" s="2"/>
      <c r="S35" s="2"/>
      <c r="T35" s="2"/>
      <c r="U35" s="2"/>
      <c r="W35" s="21"/>
      <c r="X35" s="26"/>
      <c r="AA35" s="2"/>
      <c r="AG35" s="2"/>
      <c r="AH35" s="2"/>
    </row>
    <row r="36" spans="2:35" x14ac:dyDescent="0.55000000000000004">
      <c r="C36" t="s">
        <v>2</v>
      </c>
      <c r="E36" s="2"/>
      <c r="F36" s="2"/>
      <c r="I36" s="3"/>
      <c r="J36" s="3"/>
      <c r="L36" s="2"/>
      <c r="M36" s="2"/>
      <c r="S36" s="2"/>
      <c r="T36" s="2"/>
      <c r="U36" s="2"/>
      <c r="X36" s="2"/>
      <c r="AA36" s="2"/>
      <c r="AG36" s="2"/>
      <c r="AH36" s="2"/>
    </row>
    <row r="37" spans="2:35" x14ac:dyDescent="0.55000000000000004">
      <c r="B37" s="7"/>
      <c r="C37" s="7" t="s">
        <v>3</v>
      </c>
      <c r="D37" s="7"/>
      <c r="E37" s="9"/>
      <c r="F37" s="9"/>
      <c r="G37" s="7"/>
      <c r="H37" s="7"/>
      <c r="I37" s="12"/>
      <c r="J37" s="14"/>
      <c r="K37" s="7"/>
      <c r="L37" s="9"/>
      <c r="M37" s="9"/>
      <c r="N37" s="7"/>
      <c r="O37" s="7"/>
      <c r="P37" s="7"/>
      <c r="Q37" s="7"/>
      <c r="R37" s="7"/>
      <c r="S37" s="9"/>
      <c r="T37" s="9"/>
      <c r="U37" s="9"/>
      <c r="V37" s="7"/>
      <c r="W37" s="7"/>
      <c r="X37" s="9"/>
      <c r="Y37" s="7"/>
      <c r="Z37" s="7"/>
      <c r="AA37" s="9"/>
      <c r="AB37" s="7"/>
      <c r="AC37" s="7"/>
      <c r="AD37" s="7"/>
      <c r="AE37" s="7"/>
      <c r="AF37" s="7"/>
      <c r="AG37" s="9"/>
      <c r="AH37" s="9"/>
      <c r="AI37" s="7"/>
    </row>
    <row r="38" spans="2:35" x14ac:dyDescent="0.55000000000000004">
      <c r="C38" t="s">
        <v>2</v>
      </c>
      <c r="E38" s="2"/>
      <c r="F38" s="2"/>
      <c r="H38" s="5"/>
      <c r="L38" s="18"/>
      <c r="M38" s="2"/>
      <c r="P38" s="23"/>
      <c r="S38" s="2"/>
      <c r="T38" s="2"/>
      <c r="U38" s="2"/>
      <c r="W38" s="17"/>
      <c r="X38" s="27"/>
      <c r="AA38" s="2"/>
      <c r="AG38" s="2"/>
      <c r="AH38" s="2"/>
    </row>
    <row r="39" spans="2:35" x14ac:dyDescent="0.55000000000000004">
      <c r="B39" s="7"/>
      <c r="C39" s="7" t="s">
        <v>3</v>
      </c>
      <c r="D39" s="7"/>
      <c r="E39" s="9"/>
      <c r="F39" s="9"/>
      <c r="G39" s="7"/>
      <c r="H39" s="16"/>
      <c r="I39" s="15"/>
      <c r="J39" s="7"/>
      <c r="K39" s="7"/>
      <c r="L39" s="19"/>
      <c r="M39" s="9"/>
      <c r="N39" s="7"/>
      <c r="O39" s="7"/>
      <c r="P39" s="12"/>
      <c r="Q39" s="20"/>
      <c r="R39" s="7"/>
      <c r="S39" s="9"/>
      <c r="T39" s="9"/>
      <c r="U39" s="9"/>
      <c r="V39" s="7"/>
      <c r="W39" s="7"/>
      <c r="X39" s="9"/>
      <c r="Y39" s="7"/>
      <c r="Z39" s="7"/>
      <c r="AA39" s="9"/>
      <c r="AB39" s="7"/>
      <c r="AC39" s="7"/>
      <c r="AD39" s="7"/>
      <c r="AE39" s="7"/>
      <c r="AF39" s="7"/>
      <c r="AG39" s="9"/>
      <c r="AH39" s="9"/>
      <c r="AI39" s="7"/>
    </row>
    <row r="40" spans="2:35" x14ac:dyDescent="0.55000000000000004">
      <c r="C40" t="s">
        <v>2</v>
      </c>
      <c r="E40" s="2"/>
      <c r="F40" s="2"/>
      <c r="H40" s="5"/>
      <c r="L40" s="18"/>
      <c r="M40" s="2"/>
      <c r="P40" s="23"/>
      <c r="S40" s="2"/>
      <c r="T40" s="2"/>
      <c r="U40" s="2"/>
      <c r="X40" s="2"/>
      <c r="AA40" s="2"/>
      <c r="AG40" s="2"/>
      <c r="AH40" s="2"/>
    </row>
    <row r="41" spans="2:35" x14ac:dyDescent="0.55000000000000004">
      <c r="B41" s="7"/>
      <c r="C41" s="7" t="s">
        <v>3</v>
      </c>
      <c r="D41" s="7"/>
      <c r="E41" s="9"/>
      <c r="F41" s="9"/>
      <c r="G41" s="7"/>
      <c r="H41" s="16"/>
      <c r="I41" s="15"/>
      <c r="J41" s="7"/>
      <c r="K41" s="7"/>
      <c r="L41" s="19"/>
      <c r="M41" s="9"/>
      <c r="N41" s="7"/>
      <c r="O41" s="7"/>
      <c r="P41" s="12"/>
      <c r="Q41" s="20"/>
      <c r="R41" s="7"/>
      <c r="S41" s="9"/>
      <c r="T41" s="9"/>
      <c r="U41" s="19"/>
      <c r="V41" s="25"/>
      <c r="W41" s="7"/>
      <c r="X41" s="9"/>
      <c r="Y41" s="7"/>
      <c r="Z41" s="7"/>
      <c r="AA41" s="9"/>
      <c r="AB41" s="7"/>
      <c r="AC41" s="7"/>
      <c r="AD41" s="7"/>
      <c r="AE41" s="7"/>
      <c r="AF41" s="7"/>
      <c r="AG41" s="9"/>
      <c r="AH41" s="9"/>
      <c r="AI41" s="7"/>
    </row>
    <row r="42" spans="2:35" x14ac:dyDescent="0.55000000000000004">
      <c r="C42" t="s">
        <v>2</v>
      </c>
      <c r="E42" s="2"/>
      <c r="F42" s="2"/>
      <c r="H42" s="5"/>
      <c r="L42" s="18"/>
      <c r="M42" s="2"/>
      <c r="P42" s="23"/>
      <c r="S42" s="2"/>
      <c r="T42" s="2"/>
      <c r="U42" s="2"/>
      <c r="X42" s="2"/>
      <c r="AA42" s="2"/>
      <c r="AG42" s="2"/>
      <c r="AH42" s="2"/>
    </row>
    <row r="43" spans="2:35" x14ac:dyDescent="0.55000000000000004">
      <c r="B43" s="7"/>
      <c r="C43" s="7" t="s">
        <v>3</v>
      </c>
      <c r="D43" s="7"/>
      <c r="E43" s="9"/>
      <c r="F43" s="9"/>
      <c r="G43" s="7"/>
      <c r="H43" s="16"/>
      <c r="I43" s="15"/>
      <c r="J43" s="7"/>
      <c r="K43" s="7"/>
      <c r="L43" s="19"/>
      <c r="M43" s="9"/>
      <c r="N43" s="7"/>
      <c r="O43" s="7"/>
      <c r="P43" s="12"/>
      <c r="Q43" s="20"/>
      <c r="R43" s="7"/>
      <c r="S43" s="9"/>
      <c r="T43" s="9"/>
      <c r="U43" s="29"/>
      <c r="V43" s="20"/>
      <c r="W43" s="7"/>
      <c r="X43" s="9"/>
      <c r="Y43" s="7"/>
      <c r="Z43" s="7"/>
      <c r="AA43" s="9"/>
      <c r="AB43" s="7"/>
      <c r="AC43" s="7"/>
      <c r="AD43" s="7"/>
      <c r="AE43" s="7"/>
      <c r="AF43" s="7"/>
      <c r="AG43" s="9"/>
      <c r="AH43" s="9"/>
      <c r="AI43" s="7"/>
    </row>
    <row r="44" spans="2:35" x14ac:dyDescent="0.55000000000000004">
      <c r="C44" t="s">
        <v>2</v>
      </c>
      <c r="E44" s="2"/>
      <c r="F44" s="2"/>
      <c r="H44" s="5"/>
      <c r="L44" s="18"/>
      <c r="M44" s="2"/>
      <c r="P44" s="23"/>
      <c r="S44" s="2"/>
      <c r="T44" s="2"/>
      <c r="U44" s="2"/>
      <c r="X44" s="2"/>
      <c r="AA44" s="2"/>
      <c r="AG44" s="2"/>
      <c r="AH44" s="2"/>
    </row>
    <row r="45" spans="2:35" x14ac:dyDescent="0.55000000000000004">
      <c r="B45" s="7"/>
      <c r="C45" s="7" t="s">
        <v>3</v>
      </c>
      <c r="D45" s="7"/>
      <c r="E45" s="9"/>
      <c r="F45" s="9"/>
      <c r="G45" s="7"/>
      <c r="H45" s="16"/>
      <c r="I45" s="15"/>
      <c r="J45" s="7"/>
      <c r="K45" s="7"/>
      <c r="L45" s="19"/>
      <c r="M45" s="9"/>
      <c r="N45" s="7"/>
      <c r="O45" s="7"/>
      <c r="P45" s="12"/>
      <c r="Q45" s="20"/>
      <c r="R45" s="7"/>
      <c r="S45" s="9"/>
      <c r="T45" s="9"/>
      <c r="U45" s="29"/>
      <c r="V45" s="20"/>
      <c r="W45" s="7"/>
      <c r="X45" s="9"/>
      <c r="Y45" s="7"/>
      <c r="Z45" s="7"/>
      <c r="AA45" s="9"/>
      <c r="AB45" s="7"/>
      <c r="AC45" s="7"/>
      <c r="AD45" s="7"/>
      <c r="AE45" s="7"/>
      <c r="AF45" s="7"/>
      <c r="AG45" s="9"/>
      <c r="AH45" s="9"/>
      <c r="AI45" s="7"/>
    </row>
    <row r="46" spans="2:35" x14ac:dyDescent="0.55000000000000004">
      <c r="C46" t="s">
        <v>2</v>
      </c>
      <c r="E46" s="2"/>
      <c r="F46" s="2"/>
      <c r="H46" s="5"/>
      <c r="L46" s="18"/>
      <c r="M46" s="2"/>
      <c r="P46" s="23"/>
      <c r="S46" s="2"/>
      <c r="T46" s="2"/>
      <c r="U46" s="2"/>
      <c r="X46" s="2"/>
      <c r="AA46" s="2"/>
      <c r="AG46" s="2"/>
      <c r="AH46" s="2"/>
    </row>
    <row r="47" spans="2:35" x14ac:dyDescent="0.55000000000000004">
      <c r="B47" s="7"/>
      <c r="C47" s="7" t="s">
        <v>3</v>
      </c>
      <c r="D47" s="7"/>
      <c r="E47" s="9"/>
      <c r="F47" s="9"/>
      <c r="G47" s="7"/>
      <c r="H47" s="16"/>
      <c r="I47" s="15"/>
      <c r="J47" s="7"/>
      <c r="K47" s="7"/>
      <c r="L47" s="19"/>
      <c r="M47" s="9"/>
      <c r="N47" s="7"/>
      <c r="O47" s="7"/>
      <c r="P47" s="12"/>
      <c r="Q47" s="20"/>
      <c r="R47" s="7"/>
      <c r="S47" s="9"/>
      <c r="T47" s="9"/>
      <c r="U47" s="29"/>
      <c r="V47" s="20"/>
      <c r="W47" s="7"/>
      <c r="X47" s="9"/>
      <c r="Y47" s="7"/>
      <c r="Z47" s="7"/>
      <c r="AA47" s="9"/>
      <c r="AB47" s="7"/>
      <c r="AC47" s="7"/>
      <c r="AD47" s="7"/>
      <c r="AE47" s="7"/>
      <c r="AF47" s="7"/>
      <c r="AG47" s="9"/>
      <c r="AH47" s="9"/>
      <c r="AI47" s="7"/>
    </row>
    <row r="48" spans="2:35" x14ac:dyDescent="0.55000000000000004">
      <c r="C48" t="s">
        <v>2</v>
      </c>
      <c r="E48" s="2"/>
      <c r="F48" s="2"/>
      <c r="H48" s="5"/>
      <c r="L48" s="18"/>
      <c r="M48" s="2"/>
      <c r="P48" s="23"/>
      <c r="S48" s="2"/>
      <c r="T48" s="2"/>
      <c r="U48" s="2"/>
      <c r="X48" s="2"/>
      <c r="AA48" s="2"/>
      <c r="AG48" s="2"/>
      <c r="AH48" s="2"/>
    </row>
    <row r="49" spans="2:35" x14ac:dyDescent="0.55000000000000004">
      <c r="B49" s="7"/>
      <c r="C49" s="7" t="s">
        <v>3</v>
      </c>
      <c r="D49" s="7"/>
      <c r="E49" s="9"/>
      <c r="F49" s="9"/>
      <c r="G49" s="7"/>
      <c r="H49" s="16"/>
      <c r="I49" s="15"/>
      <c r="J49" s="7"/>
      <c r="K49" s="7"/>
      <c r="L49" s="19"/>
      <c r="M49" s="9"/>
      <c r="N49" s="7"/>
      <c r="O49" s="7"/>
      <c r="P49" s="12"/>
      <c r="Q49" s="20"/>
      <c r="R49" s="7"/>
      <c r="S49" s="9"/>
      <c r="T49" s="9"/>
      <c r="U49" s="29"/>
      <c r="V49" s="20"/>
      <c r="W49" s="7"/>
      <c r="X49" s="9"/>
      <c r="Y49" s="7"/>
      <c r="Z49" s="7"/>
      <c r="AA49" s="9"/>
      <c r="AB49" s="7"/>
      <c r="AC49" s="7"/>
      <c r="AD49" s="7"/>
      <c r="AE49" s="7"/>
      <c r="AF49" s="7"/>
      <c r="AG49" s="9"/>
      <c r="AH49" s="9"/>
      <c r="AI49" s="7"/>
    </row>
    <row r="50" spans="2:35" x14ac:dyDescent="0.55000000000000004">
      <c r="C50" t="s">
        <v>2</v>
      </c>
      <c r="E50" s="2"/>
      <c r="F50" s="2"/>
      <c r="H50" s="5"/>
      <c r="L50" s="18"/>
      <c r="M50" s="2"/>
      <c r="P50" s="23"/>
      <c r="S50" s="2"/>
      <c r="T50" s="2"/>
      <c r="U50" s="2"/>
      <c r="X50" s="2"/>
      <c r="AA50" s="2"/>
      <c r="AG50" s="2"/>
      <c r="AH50" s="2"/>
    </row>
    <row r="51" spans="2:35" x14ac:dyDescent="0.55000000000000004">
      <c r="B51" s="7"/>
      <c r="C51" s="7" t="s">
        <v>3</v>
      </c>
      <c r="D51" s="7"/>
      <c r="E51" s="9"/>
      <c r="F51" s="9"/>
      <c r="G51" s="7"/>
      <c r="H51" s="16"/>
      <c r="I51" s="15"/>
      <c r="J51" s="7"/>
      <c r="K51" s="7"/>
      <c r="L51" s="19"/>
      <c r="M51" s="9"/>
      <c r="N51" s="7"/>
      <c r="O51" s="7"/>
      <c r="P51" s="12"/>
      <c r="Q51" s="20"/>
      <c r="R51" s="7"/>
      <c r="S51" s="9"/>
      <c r="T51" s="9"/>
      <c r="U51" s="29"/>
      <c r="V51" s="20"/>
      <c r="W51" s="7"/>
      <c r="X51" s="9"/>
      <c r="Y51" s="7"/>
      <c r="Z51" s="7"/>
      <c r="AA51" s="9"/>
      <c r="AB51" s="7"/>
      <c r="AC51" s="7"/>
      <c r="AD51" s="7"/>
      <c r="AE51" s="7"/>
      <c r="AF51" s="7"/>
      <c r="AG51" s="9"/>
      <c r="AH51" s="9"/>
      <c r="AI51" s="7"/>
    </row>
    <row r="52" spans="2:35" x14ac:dyDescent="0.55000000000000004">
      <c r="C52" t="s">
        <v>2</v>
      </c>
      <c r="E52" s="2"/>
      <c r="F52" s="2"/>
      <c r="H52" s="5"/>
      <c r="L52" s="18"/>
      <c r="M52" s="2"/>
      <c r="P52" s="23"/>
      <c r="S52" s="2"/>
      <c r="T52" s="2"/>
      <c r="U52" s="2"/>
      <c r="X52" s="2"/>
      <c r="AA52" s="2"/>
      <c r="AG52" s="2"/>
      <c r="AH52" s="2"/>
    </row>
    <row r="53" spans="2:35" x14ac:dyDescent="0.55000000000000004">
      <c r="B53" s="7"/>
      <c r="C53" s="7" t="s">
        <v>3</v>
      </c>
      <c r="D53" s="7"/>
      <c r="E53" s="9"/>
      <c r="F53" s="9"/>
      <c r="G53" s="7"/>
      <c r="H53" s="16"/>
      <c r="I53" s="15"/>
      <c r="J53" s="7"/>
      <c r="K53" s="7"/>
      <c r="L53" s="19"/>
      <c r="M53" s="9"/>
      <c r="N53" s="7"/>
      <c r="O53" s="7"/>
      <c r="P53" s="12"/>
      <c r="Q53" s="20"/>
      <c r="R53" s="7"/>
      <c r="S53" s="9"/>
      <c r="T53" s="9"/>
      <c r="U53" s="29"/>
      <c r="V53" s="20"/>
      <c r="W53" s="7"/>
      <c r="X53" s="9"/>
      <c r="Y53" s="7"/>
      <c r="Z53" s="7"/>
      <c r="AA53" s="9"/>
      <c r="AB53" s="7"/>
      <c r="AC53" s="7"/>
      <c r="AD53" s="7"/>
      <c r="AE53" s="7"/>
      <c r="AF53" s="7"/>
      <c r="AG53" s="9"/>
      <c r="AH53" s="9"/>
      <c r="AI53" s="7"/>
    </row>
    <row r="54" spans="2:35" x14ac:dyDescent="0.55000000000000004">
      <c r="C54" t="s">
        <v>2</v>
      </c>
      <c r="E54" s="2"/>
      <c r="F54" s="2"/>
      <c r="H54" s="5"/>
      <c r="L54" s="18"/>
      <c r="M54" s="2"/>
      <c r="P54" s="23"/>
      <c r="S54" s="2"/>
      <c r="T54" s="2"/>
      <c r="U54" s="2"/>
      <c r="X54" s="2"/>
      <c r="AA54" s="2"/>
      <c r="AG54" s="2"/>
      <c r="AH54" s="2"/>
    </row>
    <row r="55" spans="2:35" x14ac:dyDescent="0.55000000000000004">
      <c r="B55" s="7"/>
      <c r="C55" s="7" t="s">
        <v>3</v>
      </c>
      <c r="D55" s="7"/>
      <c r="E55" s="9"/>
      <c r="F55" s="9"/>
      <c r="G55" s="7"/>
      <c r="H55" s="16"/>
      <c r="I55" s="15"/>
      <c r="J55" s="7"/>
      <c r="K55" s="7"/>
      <c r="L55" s="19"/>
      <c r="M55" s="9"/>
      <c r="N55" s="7"/>
      <c r="O55" s="7"/>
      <c r="P55" s="12"/>
      <c r="Q55" s="20"/>
      <c r="R55" s="7"/>
      <c r="S55" s="9"/>
      <c r="T55" s="9"/>
      <c r="U55" s="29"/>
      <c r="V55" s="20"/>
      <c r="W55" s="7"/>
      <c r="X55" s="9"/>
      <c r="Y55" s="7"/>
      <c r="Z55" s="7"/>
      <c r="AA55" s="9"/>
      <c r="AB55" s="7"/>
      <c r="AC55" s="7"/>
      <c r="AD55" s="7"/>
      <c r="AE55" s="7"/>
      <c r="AF55" s="7"/>
      <c r="AG55" s="9"/>
      <c r="AH55" s="9"/>
      <c r="AI55" s="7"/>
    </row>
  </sheetData>
  <phoneticPr fontId="1"/>
  <pageMargins left="0.7" right="0.7" top="0.75" bottom="0.75" header="0.3" footer="0.3"/>
  <pageSetup paperSize="9" scale="50" fitToWidth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林博貴</dc:creator>
  <cp:lastModifiedBy>林博貴</cp:lastModifiedBy>
  <cp:lastPrinted>2022-10-01T10:23:20Z</cp:lastPrinted>
  <dcterms:created xsi:type="dcterms:W3CDTF">2022-09-12T07:49:22Z</dcterms:created>
  <dcterms:modified xsi:type="dcterms:W3CDTF">2022-11-04T06:35:21Z</dcterms:modified>
</cp:coreProperties>
</file>